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Makine Mühendisliği" sheetId="4" r:id="rId1"/>
  </sheets>
  <calcPr calcId="152511"/>
</workbook>
</file>

<file path=xl/calcChain.xml><?xml version="1.0" encoding="utf-8"?>
<calcChain xmlns="http://schemas.openxmlformats.org/spreadsheetml/2006/main">
  <c r="K56" i="4" l="1"/>
  <c r="J56" i="4"/>
  <c r="I56" i="4"/>
  <c r="H56" i="4"/>
  <c r="G56" i="4"/>
  <c r="F56" i="4"/>
  <c r="K50" i="4"/>
  <c r="J50" i="4"/>
  <c r="I50" i="4"/>
  <c r="H50" i="4"/>
  <c r="G50" i="4"/>
  <c r="F50" i="4"/>
  <c r="K44" i="4"/>
  <c r="J44" i="4"/>
  <c r="I44" i="4"/>
  <c r="H44" i="4"/>
  <c r="G44" i="4"/>
  <c r="F44" i="4"/>
  <c r="K23" i="4"/>
  <c r="J23" i="4"/>
  <c r="J57" i="4" s="1"/>
  <c r="I23" i="4"/>
  <c r="I57" i="4" s="1"/>
  <c r="H23" i="4"/>
  <c r="G23" i="4"/>
  <c r="F23" i="4"/>
  <c r="F57" i="4" s="1"/>
  <c r="G57" i="4" l="1"/>
  <c r="K57" i="4"/>
  <c r="H57" i="4"/>
</calcChain>
</file>

<file path=xl/sharedStrings.xml><?xml version="1.0" encoding="utf-8"?>
<sst xmlns="http://schemas.openxmlformats.org/spreadsheetml/2006/main" count="246" uniqueCount="126">
  <si>
    <t>1. SINIF GÜZ YARIYILI</t>
  </si>
  <si>
    <t>Y.YIL</t>
  </si>
  <si>
    <t>KODU</t>
  </si>
  <si>
    <t>DERSİN TÜRKÇE ADI</t>
  </si>
  <si>
    <t>DERSİN İNGİLİZCE ADI</t>
  </si>
  <si>
    <t>Z/S</t>
  </si>
  <si>
    <t>T</t>
  </si>
  <si>
    <t>U</t>
  </si>
  <si>
    <t>L</t>
  </si>
  <si>
    <t>TOPLAM</t>
  </si>
  <si>
    <t>KREDİ</t>
  </si>
  <si>
    <t>AKTS</t>
  </si>
  <si>
    <t>DERSİ VEREN ÖĞRETİM ÜYESİ</t>
  </si>
  <si>
    <t>I. YARIYIL</t>
  </si>
  <si>
    <t>MAK16701</t>
  </si>
  <si>
    <t>İLERİ İMAL USULLERİ</t>
  </si>
  <si>
    <t>ADVANCED MANUFACTURING PROCESSES</t>
  </si>
  <si>
    <t>Z</t>
  </si>
  <si>
    <t>Prof. Dr. Asım KURTOĞLU</t>
  </si>
  <si>
    <t>Bilimsel araştırma teknikleri ile araştırma ve yayın etiği ile ilgili ders</t>
  </si>
  <si>
    <t>-</t>
  </si>
  <si>
    <t>SEÇMELİ DERS- 1</t>
  </si>
  <si>
    <t>S</t>
  </si>
  <si>
    <t>SEÇMELİ DERS- 2</t>
  </si>
  <si>
    <t>SEÇMELİ DERS- 3</t>
  </si>
  <si>
    <t>MAK16703</t>
  </si>
  <si>
    <t>İLERİ MALZEME BİLİMİ</t>
  </si>
  <si>
    <t>ADVANCED MATERIALS</t>
  </si>
  <si>
    <t>Yrd. Doç. Dr. Sencer Süreyya KARABEYOĞLU</t>
  </si>
  <si>
    <t>MAK16705</t>
  </si>
  <si>
    <t>POLİMER ESASLI MALZEMELERİN  KALIP TASARIMI VE İMALATI</t>
  </si>
  <si>
    <t>DESIGN AND MAUFACTURE OF DIE ANDMOLD</t>
  </si>
  <si>
    <t>MAK16707</t>
  </si>
  <si>
    <t>İLERİ TEKNOLOJİK MALZEME SEÇİMİ</t>
  </si>
  <si>
    <t>ADVANCED MATERIAL SELECTION IN MECHANICAL ENGINEERING</t>
  </si>
  <si>
    <t>Yrd. Doç. Dr. Olcay EKŞİ</t>
  </si>
  <si>
    <t>MAK16709</t>
  </si>
  <si>
    <t>TALAŞLI İMALAT DİNAMİĞİ</t>
  </si>
  <si>
    <t>MACHINING DYNAMICS</t>
  </si>
  <si>
    <t>Doç. Dr. Erol TÜRKEŞ</t>
  </si>
  <si>
    <t>MAK16711</t>
  </si>
  <si>
    <t>ROBOT KİNEMATİĞİ VE DINAMİĞİ</t>
  </si>
  <si>
    <t>ROBOT KINEMATICS AND DYNAMICS</t>
  </si>
  <si>
    <t>MAK16713</t>
  </si>
  <si>
    <t>İLERİ TERMODİNAMİK</t>
  </si>
  <si>
    <t>ADVANCED THERMODYNAMICS</t>
  </si>
  <si>
    <t>Yrd. Doç. Dr. İsmet TIKIZ</t>
  </si>
  <si>
    <t>MAK16715</t>
  </si>
  <si>
    <t>HESAPLAMALI AKIŞKANLAR DİNAMİĞİ</t>
  </si>
  <si>
    <t>COMPUTATIONAL FLUID DYNAMICS</t>
  </si>
  <si>
    <t>MAK16717</t>
  </si>
  <si>
    <t>ISI POMPALARI</t>
  </si>
  <si>
    <t>HEAT PUMPS</t>
  </si>
  <si>
    <t>MAK16719</t>
  </si>
  <si>
    <t>AKIŞKAN GÜCÜ SİSTEMLERİ</t>
  </si>
  <si>
    <t>HYDRAULIC POWER SYSTEMS</t>
  </si>
  <si>
    <t>MAK16721</t>
  </si>
  <si>
    <t>BOYUT ANALİZİ VE BENZERLİK</t>
  </si>
  <si>
    <t>DIMENSIONAL ANALYSIS AND SIMULATION</t>
  </si>
  <si>
    <t>MAK16723</t>
  </si>
  <si>
    <t>İÇTEN YANMALI MOTORLARDA ISI TRANSFERİ</t>
  </si>
  <si>
    <t>HEAT TRANSFER IN INTERNAL COMBUSTION ENGINES</t>
  </si>
  <si>
    <t>MAK16725</t>
  </si>
  <si>
    <t>TERMAL SİSTEMLERİN TASARIMI</t>
  </si>
  <si>
    <t>DESIGN OF THERMAL SYSTEMS</t>
  </si>
  <si>
    <t>MAK16727</t>
  </si>
  <si>
    <t>PLASTİKLERE VAKUM VE ISI İLE ŞEKİL VERME PROSESİ</t>
  </si>
  <si>
    <t>THERMOFORMING PROCESS</t>
  </si>
  <si>
    <t>1. SINIF BAHAR YARIYILI</t>
  </si>
  <si>
    <t>II. YARIYIL</t>
  </si>
  <si>
    <t>MAK16702</t>
  </si>
  <si>
    <t xml:space="preserve">SEMİNER </t>
  </si>
  <si>
    <t>SEMINAR</t>
  </si>
  <si>
    <t>MAK16704</t>
  </si>
  <si>
    <t>İLERİ TEKNOLOJİ MALZEMELERİ</t>
  </si>
  <si>
    <t>ADVANCED TECHNOLOGIC MATERIALS</t>
  </si>
  <si>
    <t>SEÇMELİ DERS- 4</t>
  </si>
  <si>
    <t>SEÇMELİ DERS- 5</t>
  </si>
  <si>
    <t>MAK16706</t>
  </si>
  <si>
    <t>MAKİNE DİNAMİĞİNDE İLERİ KONULAR</t>
  </si>
  <si>
    <t>ADVANCED TOPICS IN MACHINE DYNAMICS</t>
  </si>
  <si>
    <t>MAK16708</t>
  </si>
  <si>
    <t>ISI VE KÜTLE TRANSFERİ</t>
  </si>
  <si>
    <t>HEAT AND MASS TRANSFER</t>
  </si>
  <si>
    <t>MAK16710</t>
  </si>
  <si>
    <t>YOĞUŞTURUCULAR VE BUHARLAŞTIRICILAR</t>
  </si>
  <si>
    <t>CONDENSATORS AND EVAPORATORS</t>
  </si>
  <si>
    <t>MAK16712</t>
  </si>
  <si>
    <t>İLERİ PROSES TEKNİĞİ</t>
  </si>
  <si>
    <t>ADVANCED PROCESS TECHNIQUE</t>
  </si>
  <si>
    <t>MAK16714</t>
  </si>
  <si>
    <t>EKSERJİ ANALİZİ</t>
  </si>
  <si>
    <t>EXERCY ANALYSIS</t>
  </si>
  <si>
    <t>MAK16716</t>
  </si>
  <si>
    <t>ISI TRANSFERİNDE SAYISAL YÖNTEMLER</t>
  </si>
  <si>
    <t>NUMERICAL METHOD IN HEAT TRANSFER</t>
  </si>
  <si>
    <t>MAK16718</t>
  </si>
  <si>
    <t>İÇTEN YANMALI MOTOR YÖNETİMİ</t>
  </si>
  <si>
    <t>INTERNAL COMBUSTION ENGINES MANAGEMENT</t>
  </si>
  <si>
    <t>MAK16720</t>
  </si>
  <si>
    <t>ELEKTRONİK ELEMANLARIN ISIL KONTROLÜ</t>
  </si>
  <si>
    <t>THERMAL CONTROL OF ELECTRONIC DEVICES</t>
  </si>
  <si>
    <t>MAK16722</t>
  </si>
  <si>
    <t>BİLGİSAYAR DESTEKLİ MÜHENDİSLİK İLE YAPISAL ANALİZ UYGULAMALARI</t>
  </si>
  <si>
    <t>STRUCTURAL ANALYSIS APPLICATIONS WITH COMPUTER AIDED ENGINEERING</t>
  </si>
  <si>
    <t>MAK16724</t>
  </si>
  <si>
    <t>YENİLİKÇİ TASARIM VE OPTİMİZASYON</t>
  </si>
  <si>
    <t>INNOVATIVE DESİGN AND OPTIMIZATION</t>
  </si>
  <si>
    <t>MAK16726</t>
  </si>
  <si>
    <t>ÜRÜN GELİŞTİRME TEORİLERİ VE TEKNİKLERİ</t>
  </si>
  <si>
    <t xml:space="preserve">PRODUCT DEVELOPMENT THEORIES AND TECHNIQUES </t>
  </si>
  <si>
    <t>MAK16728</t>
  </si>
  <si>
    <t>ENDÜSTRİ ROBOTLARI VE UYGULAMALARI</t>
  </si>
  <si>
    <t>INDUSTRIAL ROBOTS AND THEIR APPLICATIONS</t>
  </si>
  <si>
    <t>2. SINIF GÜZ YARIYILI</t>
  </si>
  <si>
    <t>III. YARIYIL</t>
  </si>
  <si>
    <t>MAK16751</t>
  </si>
  <si>
    <t>UZMANLIK ALAN DERSİ</t>
  </si>
  <si>
    <t>MAK16753</t>
  </si>
  <si>
    <t>YÜKSEK LİSANS TEZ ÇALIŞMASI</t>
  </si>
  <si>
    <t>2. SINIF BAHAR YARIYILI</t>
  </si>
  <si>
    <t>IV. YARIYIL</t>
  </si>
  <si>
    <t>MAK16752</t>
  </si>
  <si>
    <t>MAK16754</t>
  </si>
  <si>
    <t>GENEL TOPLAM</t>
  </si>
  <si>
    <r>
      <t xml:space="preserve">
KIRKLARELİ ÜNİVERSİTESİ
FEN BİLİMLERİ ENSTİTÜSÜ
MAKİNE MÜHENDİSLİĞİ ANABİLİM DALI  
ÖĞRETİM PLANI
</t>
    </r>
    <r>
      <rPr>
        <b/>
        <sz val="12"/>
        <color rgb="FF00B0F0"/>
        <rFont val="Times New Roman"/>
        <family val="1"/>
        <charset val="16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</si>
</sst>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24"/>
      <color rgb="FF000000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4"/>
      <color rgb="FF000000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9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9"/>
  <sheetViews>
    <sheetView tabSelected="1" topLeftCell="A40" zoomScale="85" zoomScaleNormal="85" workbookViewId="0">
      <selection activeCell="V8" sqref="V8"/>
    </sheetView>
  </sheetViews>
  <sheetFormatPr defaultColWidth="4.85546875" defaultRowHeight="15" x14ac:dyDescent="0.25"/>
  <cols>
    <col min="1" max="1" width="5.7109375" style="1" customWidth="1"/>
    <col min="2" max="2" width="9.7109375" style="1" bestFit="1" customWidth="1"/>
    <col min="3" max="3" width="53.28515625" style="52" customWidth="1"/>
    <col min="4" max="4" width="50.7109375" style="52" customWidth="1"/>
    <col min="5" max="8" width="6.7109375" style="1" customWidth="1"/>
    <col min="9" max="10" width="8.7109375" style="1" customWidth="1"/>
    <col min="11" max="11" width="6.7109375" style="1" customWidth="1"/>
    <col min="12" max="12" width="35.7109375" style="1" customWidth="1"/>
    <col min="13" max="16384" width="4.85546875" style="1"/>
  </cols>
  <sheetData>
    <row r="1" spans="1:12" ht="111.75" customHeight="1" x14ac:dyDescent="0.25">
      <c r="A1" s="55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 thickBot="1" x14ac:dyDescent="0.3">
      <c r="A2" s="56" t="s">
        <v>0</v>
      </c>
      <c r="B2" s="56"/>
      <c r="C2" s="56"/>
      <c r="D2" s="2"/>
      <c r="E2" s="3"/>
      <c r="F2" s="3"/>
      <c r="G2" s="3"/>
      <c r="H2" s="3"/>
      <c r="I2" s="3"/>
      <c r="J2" s="3"/>
      <c r="K2" s="4"/>
    </row>
    <row r="3" spans="1:12" s="10" customFormat="1" ht="25.5" customHeight="1" x14ac:dyDescent="0.2">
      <c r="A3" s="5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 t="s">
        <v>12</v>
      </c>
    </row>
    <row r="4" spans="1:12" ht="27.75" customHeight="1" x14ac:dyDescent="0.25">
      <c r="A4" s="57" t="s">
        <v>13</v>
      </c>
      <c r="B4" s="11" t="s">
        <v>14</v>
      </c>
      <c r="C4" s="12" t="s">
        <v>15</v>
      </c>
      <c r="D4" s="12" t="s">
        <v>16</v>
      </c>
      <c r="E4" s="11" t="s">
        <v>17</v>
      </c>
      <c r="F4" s="11">
        <v>3</v>
      </c>
      <c r="G4" s="11">
        <v>0</v>
      </c>
      <c r="H4" s="11">
        <v>0</v>
      </c>
      <c r="I4" s="11">
        <v>3</v>
      </c>
      <c r="J4" s="11">
        <v>3</v>
      </c>
      <c r="K4" s="13"/>
      <c r="L4" s="14" t="s">
        <v>18</v>
      </c>
    </row>
    <row r="5" spans="1:12" ht="27.75" customHeight="1" x14ac:dyDescent="0.25">
      <c r="A5" s="57"/>
      <c r="B5" s="11" t="s">
        <v>25</v>
      </c>
      <c r="C5" s="12" t="s">
        <v>19</v>
      </c>
      <c r="D5" s="12"/>
      <c r="E5" s="11" t="s">
        <v>17</v>
      </c>
      <c r="F5" s="15">
        <v>3</v>
      </c>
      <c r="G5" s="15">
        <v>0</v>
      </c>
      <c r="H5" s="15">
        <v>0</v>
      </c>
      <c r="I5" s="15">
        <v>3</v>
      </c>
      <c r="J5" s="15">
        <v>3</v>
      </c>
      <c r="K5" s="13"/>
      <c r="L5" s="14"/>
    </row>
    <row r="6" spans="1:12" ht="27.75" customHeight="1" x14ac:dyDescent="0.25">
      <c r="A6" s="57"/>
      <c r="B6" s="16" t="s">
        <v>20</v>
      </c>
      <c r="C6" s="17" t="s">
        <v>21</v>
      </c>
      <c r="D6" s="18" t="s">
        <v>20</v>
      </c>
      <c r="E6" s="15" t="s">
        <v>22</v>
      </c>
      <c r="F6" s="15">
        <v>3</v>
      </c>
      <c r="G6" s="15">
        <v>0</v>
      </c>
      <c r="H6" s="15">
        <v>0</v>
      </c>
      <c r="I6" s="15">
        <v>3</v>
      </c>
      <c r="J6" s="15">
        <v>3</v>
      </c>
      <c r="K6" s="13"/>
      <c r="L6" s="19" t="s">
        <v>20</v>
      </c>
    </row>
    <row r="7" spans="1:12" ht="27.75" customHeight="1" x14ac:dyDescent="0.25">
      <c r="A7" s="57"/>
      <c r="B7" s="16" t="s">
        <v>20</v>
      </c>
      <c r="C7" s="17" t="s">
        <v>23</v>
      </c>
      <c r="D7" s="18" t="s">
        <v>20</v>
      </c>
      <c r="E7" s="15" t="s">
        <v>22</v>
      </c>
      <c r="F7" s="15">
        <v>3</v>
      </c>
      <c r="G7" s="15">
        <v>0</v>
      </c>
      <c r="H7" s="15">
        <v>0</v>
      </c>
      <c r="I7" s="15">
        <v>3</v>
      </c>
      <c r="J7" s="15">
        <v>3</v>
      </c>
      <c r="K7" s="13"/>
      <c r="L7" s="19" t="s">
        <v>20</v>
      </c>
    </row>
    <row r="8" spans="1:12" ht="27.75" customHeight="1" x14ac:dyDescent="0.25">
      <c r="A8" s="57"/>
      <c r="B8" s="16" t="s">
        <v>20</v>
      </c>
      <c r="C8" s="17" t="s">
        <v>24</v>
      </c>
      <c r="D8" s="18" t="s">
        <v>20</v>
      </c>
      <c r="E8" s="15" t="s">
        <v>22</v>
      </c>
      <c r="F8" s="15">
        <v>3</v>
      </c>
      <c r="G8" s="15">
        <v>0</v>
      </c>
      <c r="H8" s="15">
        <v>0</v>
      </c>
      <c r="I8" s="15">
        <v>3</v>
      </c>
      <c r="J8" s="15">
        <v>3</v>
      </c>
      <c r="K8" s="13"/>
      <c r="L8" s="19" t="s">
        <v>20</v>
      </c>
    </row>
    <row r="9" spans="1:12" ht="27.75" customHeight="1" x14ac:dyDescent="0.2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1:12" ht="27.75" customHeight="1" x14ac:dyDescent="0.25">
      <c r="A10" s="57"/>
      <c r="B10" s="15" t="s">
        <v>25</v>
      </c>
      <c r="C10" s="17" t="s">
        <v>26</v>
      </c>
      <c r="D10" s="17" t="s">
        <v>27</v>
      </c>
      <c r="E10" s="15" t="s">
        <v>22</v>
      </c>
      <c r="F10" s="15">
        <v>3</v>
      </c>
      <c r="G10" s="15">
        <v>0</v>
      </c>
      <c r="H10" s="15">
        <v>0</v>
      </c>
      <c r="I10" s="15">
        <v>3</v>
      </c>
      <c r="J10" s="15">
        <v>3</v>
      </c>
      <c r="K10" s="20"/>
      <c r="L10" s="21" t="s">
        <v>28</v>
      </c>
    </row>
    <row r="11" spans="1:12" ht="27.75" customHeight="1" x14ac:dyDescent="0.25">
      <c r="A11" s="57"/>
      <c r="B11" s="15" t="s">
        <v>29</v>
      </c>
      <c r="C11" s="17" t="s">
        <v>30</v>
      </c>
      <c r="D11" s="17" t="s">
        <v>31</v>
      </c>
      <c r="E11" s="15" t="s">
        <v>22</v>
      </c>
      <c r="F11" s="15">
        <v>3</v>
      </c>
      <c r="G11" s="15">
        <v>0</v>
      </c>
      <c r="H11" s="15">
        <v>0</v>
      </c>
      <c r="I11" s="15">
        <v>3</v>
      </c>
      <c r="J11" s="15">
        <v>3</v>
      </c>
      <c r="K11" s="20"/>
      <c r="L11" s="21" t="s">
        <v>28</v>
      </c>
    </row>
    <row r="12" spans="1:12" ht="27.75" customHeight="1" x14ac:dyDescent="0.25">
      <c r="A12" s="57"/>
      <c r="B12" s="15" t="s">
        <v>32</v>
      </c>
      <c r="C12" s="17" t="s">
        <v>33</v>
      </c>
      <c r="D12" s="17" t="s">
        <v>34</v>
      </c>
      <c r="E12" s="15" t="s">
        <v>22</v>
      </c>
      <c r="F12" s="15">
        <v>3</v>
      </c>
      <c r="G12" s="15">
        <v>0</v>
      </c>
      <c r="H12" s="15">
        <v>0</v>
      </c>
      <c r="I12" s="15">
        <v>3</v>
      </c>
      <c r="J12" s="15">
        <v>3</v>
      </c>
      <c r="K12" s="20"/>
      <c r="L12" s="14" t="s">
        <v>35</v>
      </c>
    </row>
    <row r="13" spans="1:12" ht="27.75" customHeight="1" x14ac:dyDescent="0.25">
      <c r="A13" s="57"/>
      <c r="B13" s="15" t="s">
        <v>36</v>
      </c>
      <c r="C13" s="17" t="s">
        <v>37</v>
      </c>
      <c r="D13" s="17" t="s">
        <v>38</v>
      </c>
      <c r="E13" s="15" t="s">
        <v>22</v>
      </c>
      <c r="F13" s="15">
        <v>3</v>
      </c>
      <c r="G13" s="15">
        <v>0</v>
      </c>
      <c r="H13" s="15">
        <v>0</v>
      </c>
      <c r="I13" s="15">
        <v>3</v>
      </c>
      <c r="J13" s="15">
        <v>3</v>
      </c>
      <c r="K13" s="20"/>
      <c r="L13" s="14" t="s">
        <v>39</v>
      </c>
    </row>
    <row r="14" spans="1:12" ht="27.75" customHeight="1" x14ac:dyDescent="0.25">
      <c r="A14" s="57"/>
      <c r="B14" s="15" t="s">
        <v>40</v>
      </c>
      <c r="C14" s="17" t="s">
        <v>41</v>
      </c>
      <c r="D14" s="17" t="s">
        <v>42</v>
      </c>
      <c r="E14" s="15" t="s">
        <v>22</v>
      </c>
      <c r="F14" s="15">
        <v>3</v>
      </c>
      <c r="G14" s="15">
        <v>0</v>
      </c>
      <c r="H14" s="15">
        <v>0</v>
      </c>
      <c r="I14" s="15">
        <v>3</v>
      </c>
      <c r="J14" s="15">
        <v>3</v>
      </c>
      <c r="K14" s="20"/>
      <c r="L14" s="14" t="s">
        <v>18</v>
      </c>
    </row>
    <row r="15" spans="1:12" ht="27.75" customHeight="1" x14ac:dyDescent="0.25">
      <c r="A15" s="57"/>
      <c r="B15" s="15" t="s">
        <v>43</v>
      </c>
      <c r="C15" s="17" t="s">
        <v>44</v>
      </c>
      <c r="D15" s="17" t="s">
        <v>45</v>
      </c>
      <c r="E15" s="15" t="s">
        <v>22</v>
      </c>
      <c r="F15" s="15">
        <v>3</v>
      </c>
      <c r="G15" s="15">
        <v>0</v>
      </c>
      <c r="H15" s="15">
        <v>0</v>
      </c>
      <c r="I15" s="15">
        <v>3</v>
      </c>
      <c r="J15" s="15">
        <v>3</v>
      </c>
      <c r="K15" s="20"/>
      <c r="L15" s="14" t="s">
        <v>46</v>
      </c>
    </row>
    <row r="16" spans="1:12" ht="27.75" customHeight="1" x14ac:dyDescent="0.25">
      <c r="A16" s="57"/>
      <c r="B16" s="15" t="s">
        <v>47</v>
      </c>
      <c r="C16" s="22" t="s">
        <v>48</v>
      </c>
      <c r="D16" s="22" t="s">
        <v>49</v>
      </c>
      <c r="E16" s="15" t="s">
        <v>22</v>
      </c>
      <c r="F16" s="15">
        <v>3</v>
      </c>
      <c r="G16" s="15">
        <v>0</v>
      </c>
      <c r="H16" s="15">
        <v>0</v>
      </c>
      <c r="I16" s="15">
        <v>3</v>
      </c>
      <c r="J16" s="15">
        <v>3</v>
      </c>
      <c r="K16" s="20"/>
      <c r="L16" s="14" t="s">
        <v>46</v>
      </c>
    </row>
    <row r="17" spans="1:12" ht="27.75" customHeight="1" x14ac:dyDescent="0.25">
      <c r="A17" s="57"/>
      <c r="B17" s="15" t="s">
        <v>50</v>
      </c>
      <c r="C17" s="23" t="s">
        <v>51</v>
      </c>
      <c r="D17" s="23" t="s">
        <v>52</v>
      </c>
      <c r="E17" s="15" t="s">
        <v>22</v>
      </c>
      <c r="F17" s="15">
        <v>3</v>
      </c>
      <c r="G17" s="15">
        <v>0</v>
      </c>
      <c r="H17" s="15">
        <v>0</v>
      </c>
      <c r="I17" s="15">
        <v>3</v>
      </c>
      <c r="J17" s="15">
        <v>3</v>
      </c>
      <c r="K17" s="20"/>
      <c r="L17" s="14" t="s">
        <v>46</v>
      </c>
    </row>
    <row r="18" spans="1:12" ht="27.75" customHeight="1" x14ac:dyDescent="0.25">
      <c r="A18" s="57"/>
      <c r="B18" s="15" t="s">
        <v>53</v>
      </c>
      <c r="C18" s="23" t="s">
        <v>54</v>
      </c>
      <c r="D18" s="23" t="s">
        <v>55</v>
      </c>
      <c r="E18" s="15" t="s">
        <v>22</v>
      </c>
      <c r="F18" s="15">
        <v>3</v>
      </c>
      <c r="G18" s="15">
        <v>0</v>
      </c>
      <c r="H18" s="15">
        <v>0</v>
      </c>
      <c r="I18" s="15">
        <v>3</v>
      </c>
      <c r="J18" s="15">
        <v>3</v>
      </c>
      <c r="K18" s="20"/>
      <c r="L18" s="14" t="s">
        <v>46</v>
      </c>
    </row>
    <row r="19" spans="1:12" ht="27.75" customHeight="1" x14ac:dyDescent="0.25">
      <c r="A19" s="57"/>
      <c r="B19" s="15" t="s">
        <v>56</v>
      </c>
      <c r="C19" s="23" t="s">
        <v>57</v>
      </c>
      <c r="D19" s="23" t="s">
        <v>58</v>
      </c>
      <c r="E19" s="15" t="s">
        <v>22</v>
      </c>
      <c r="F19" s="15">
        <v>3</v>
      </c>
      <c r="G19" s="15">
        <v>0</v>
      </c>
      <c r="H19" s="15">
        <v>0</v>
      </c>
      <c r="I19" s="15">
        <v>3</v>
      </c>
      <c r="J19" s="15">
        <v>3</v>
      </c>
      <c r="K19" s="20"/>
      <c r="L19" s="14" t="s">
        <v>46</v>
      </c>
    </row>
    <row r="20" spans="1:12" ht="27.75" customHeight="1" x14ac:dyDescent="0.25">
      <c r="A20" s="57"/>
      <c r="B20" s="15" t="s">
        <v>59</v>
      </c>
      <c r="C20" s="23" t="s">
        <v>60</v>
      </c>
      <c r="D20" s="23" t="s">
        <v>61</v>
      </c>
      <c r="E20" s="15" t="s">
        <v>22</v>
      </c>
      <c r="F20" s="15">
        <v>3</v>
      </c>
      <c r="G20" s="15">
        <v>0</v>
      </c>
      <c r="H20" s="15">
        <v>0</v>
      </c>
      <c r="I20" s="15">
        <v>3</v>
      </c>
      <c r="J20" s="15">
        <v>3</v>
      </c>
      <c r="K20" s="20"/>
      <c r="L20" s="14" t="s">
        <v>46</v>
      </c>
    </row>
    <row r="21" spans="1:12" ht="27.75" customHeight="1" x14ac:dyDescent="0.25">
      <c r="A21" s="57"/>
      <c r="B21" s="15" t="s">
        <v>62</v>
      </c>
      <c r="C21" s="23" t="s">
        <v>63</v>
      </c>
      <c r="D21" s="23" t="s">
        <v>64</v>
      </c>
      <c r="E21" s="15" t="s">
        <v>22</v>
      </c>
      <c r="F21" s="15">
        <v>3</v>
      </c>
      <c r="G21" s="15">
        <v>0</v>
      </c>
      <c r="H21" s="15">
        <v>0</v>
      </c>
      <c r="I21" s="15">
        <v>3</v>
      </c>
      <c r="J21" s="15">
        <v>3</v>
      </c>
      <c r="K21" s="20"/>
      <c r="L21" s="14" t="s">
        <v>46</v>
      </c>
    </row>
    <row r="22" spans="1:12" ht="27.75" customHeight="1" thickBot="1" x14ac:dyDescent="0.3">
      <c r="A22" s="58"/>
      <c r="B22" s="24" t="s">
        <v>65</v>
      </c>
      <c r="C22" s="25" t="s">
        <v>66</v>
      </c>
      <c r="D22" s="25" t="s">
        <v>67</v>
      </c>
      <c r="E22" s="24" t="s">
        <v>22</v>
      </c>
      <c r="F22" s="24">
        <v>3</v>
      </c>
      <c r="G22" s="24">
        <v>0</v>
      </c>
      <c r="H22" s="24">
        <v>0</v>
      </c>
      <c r="I22" s="24">
        <v>3</v>
      </c>
      <c r="J22" s="24">
        <v>3</v>
      </c>
      <c r="K22" s="26"/>
      <c r="L22" s="27" t="s">
        <v>35</v>
      </c>
    </row>
    <row r="23" spans="1:12" ht="27.75" customHeight="1" thickBot="1" x14ac:dyDescent="0.3">
      <c r="A23" s="61" t="s">
        <v>9</v>
      </c>
      <c r="B23" s="62"/>
      <c r="C23" s="62"/>
      <c r="D23" s="62"/>
      <c r="E23" s="63"/>
      <c r="F23" s="28">
        <f t="shared" ref="F23:K23" si="0">SUM(F4:F8)</f>
        <v>15</v>
      </c>
      <c r="G23" s="28">
        <f t="shared" si="0"/>
        <v>0</v>
      </c>
      <c r="H23" s="28">
        <f t="shared" si="0"/>
        <v>0</v>
      </c>
      <c r="I23" s="28">
        <f t="shared" si="0"/>
        <v>15</v>
      </c>
      <c r="J23" s="28">
        <f t="shared" si="0"/>
        <v>15</v>
      </c>
      <c r="K23" s="29">
        <f t="shared" si="0"/>
        <v>0</v>
      </c>
    </row>
    <row r="24" spans="1:12" ht="26.25" customHeight="1" x14ac:dyDescent="0.25">
      <c r="A24" s="30"/>
      <c r="B24" s="30"/>
      <c r="C24" s="31"/>
      <c r="D24" s="31"/>
      <c r="E24" s="30"/>
      <c r="F24" s="32"/>
      <c r="G24" s="32"/>
      <c r="H24" s="32"/>
      <c r="I24" s="32"/>
      <c r="J24" s="32"/>
      <c r="K24" s="32"/>
    </row>
    <row r="25" spans="1:12" ht="26.25" customHeight="1" thickBot="1" x14ac:dyDescent="0.3">
      <c r="A25" s="56" t="s">
        <v>68</v>
      </c>
      <c r="B25" s="56"/>
      <c r="C25" s="56"/>
      <c r="D25" s="33"/>
      <c r="E25" s="34"/>
      <c r="F25" s="34"/>
      <c r="G25" s="34"/>
      <c r="H25" s="34"/>
      <c r="I25" s="34"/>
      <c r="J25" s="34"/>
    </row>
    <row r="26" spans="1:12" s="10" customFormat="1" ht="25.5" customHeight="1" x14ac:dyDescent="0.2">
      <c r="A26" s="5" t="s">
        <v>1</v>
      </c>
      <c r="B26" s="7" t="s">
        <v>2</v>
      </c>
      <c r="C26" s="6" t="s">
        <v>3</v>
      </c>
      <c r="D26" s="6" t="s">
        <v>4</v>
      </c>
      <c r="E26" s="7" t="s">
        <v>5</v>
      </c>
      <c r="F26" s="7" t="s">
        <v>6</v>
      </c>
      <c r="G26" s="7" t="s">
        <v>7</v>
      </c>
      <c r="H26" s="7" t="s">
        <v>8</v>
      </c>
      <c r="I26" s="7" t="s">
        <v>9</v>
      </c>
      <c r="J26" s="7" t="s">
        <v>10</v>
      </c>
      <c r="K26" s="8" t="s">
        <v>11</v>
      </c>
      <c r="L26" s="9" t="s">
        <v>12</v>
      </c>
    </row>
    <row r="27" spans="1:12" ht="27.75" customHeight="1" x14ac:dyDescent="0.25">
      <c r="A27" s="64" t="s">
        <v>69</v>
      </c>
      <c r="B27" s="11" t="s">
        <v>70</v>
      </c>
      <c r="C27" s="17" t="s">
        <v>71</v>
      </c>
      <c r="D27" s="17" t="s">
        <v>72</v>
      </c>
      <c r="E27" s="15" t="s">
        <v>17</v>
      </c>
      <c r="F27" s="15">
        <v>0</v>
      </c>
      <c r="G27" s="15">
        <v>2</v>
      </c>
      <c r="H27" s="15">
        <v>0</v>
      </c>
      <c r="I27" s="15">
        <v>2</v>
      </c>
      <c r="J27" s="15">
        <v>0</v>
      </c>
      <c r="K27" s="20"/>
      <c r="L27" s="14" t="s">
        <v>39</v>
      </c>
    </row>
    <row r="28" spans="1:12" ht="27.75" customHeight="1" x14ac:dyDescent="0.25">
      <c r="A28" s="57"/>
      <c r="B28" s="11" t="s">
        <v>73</v>
      </c>
      <c r="C28" s="17" t="s">
        <v>74</v>
      </c>
      <c r="D28" s="17" t="s">
        <v>75</v>
      </c>
      <c r="E28" s="15" t="s">
        <v>17</v>
      </c>
      <c r="F28" s="15">
        <v>3</v>
      </c>
      <c r="G28" s="15">
        <v>0</v>
      </c>
      <c r="H28" s="15">
        <v>0</v>
      </c>
      <c r="I28" s="15">
        <v>3</v>
      </c>
      <c r="J28" s="15">
        <v>3</v>
      </c>
      <c r="K28" s="20"/>
      <c r="L28" s="21" t="s">
        <v>28</v>
      </c>
    </row>
    <row r="29" spans="1:12" ht="27.75" customHeight="1" x14ac:dyDescent="0.25">
      <c r="A29" s="57"/>
      <c r="B29" s="35" t="s">
        <v>20</v>
      </c>
      <c r="C29" s="17" t="s">
        <v>76</v>
      </c>
      <c r="D29" s="36" t="s">
        <v>20</v>
      </c>
      <c r="E29" s="15" t="s">
        <v>22</v>
      </c>
      <c r="F29" s="15">
        <v>3</v>
      </c>
      <c r="G29" s="15">
        <v>0</v>
      </c>
      <c r="H29" s="15">
        <v>0</v>
      </c>
      <c r="I29" s="15">
        <v>3</v>
      </c>
      <c r="J29" s="15">
        <v>3</v>
      </c>
      <c r="K29" s="20"/>
      <c r="L29" s="37" t="s">
        <v>20</v>
      </c>
    </row>
    <row r="30" spans="1:12" ht="27.75" customHeight="1" x14ac:dyDescent="0.25">
      <c r="A30" s="57"/>
      <c r="B30" s="38" t="s">
        <v>20</v>
      </c>
      <c r="C30" s="17" t="s">
        <v>77</v>
      </c>
      <c r="D30" s="36" t="s">
        <v>20</v>
      </c>
      <c r="E30" s="15" t="s">
        <v>22</v>
      </c>
      <c r="F30" s="15">
        <v>3</v>
      </c>
      <c r="G30" s="15">
        <v>0</v>
      </c>
      <c r="H30" s="15">
        <v>0</v>
      </c>
      <c r="I30" s="15">
        <v>3</v>
      </c>
      <c r="J30" s="15">
        <v>3</v>
      </c>
      <c r="K30" s="20"/>
      <c r="L30" s="37" t="s">
        <v>20</v>
      </c>
    </row>
    <row r="31" spans="1:12" ht="27.75" customHeight="1" x14ac:dyDescent="0.25">
      <c r="A31" s="5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  <row r="32" spans="1:12" ht="27.75" customHeight="1" x14ac:dyDescent="0.25">
      <c r="A32" s="57"/>
      <c r="B32" s="15" t="s">
        <v>78</v>
      </c>
      <c r="C32" s="17" t="s">
        <v>79</v>
      </c>
      <c r="D32" s="17" t="s">
        <v>80</v>
      </c>
      <c r="E32" s="15" t="s">
        <v>22</v>
      </c>
      <c r="F32" s="15">
        <v>3</v>
      </c>
      <c r="G32" s="15">
        <v>0</v>
      </c>
      <c r="H32" s="15">
        <v>0</v>
      </c>
      <c r="I32" s="15">
        <v>3</v>
      </c>
      <c r="J32" s="15">
        <v>3</v>
      </c>
      <c r="K32" s="20"/>
      <c r="L32" s="14" t="s">
        <v>39</v>
      </c>
    </row>
    <row r="33" spans="1:12" ht="27.75" customHeight="1" x14ac:dyDescent="0.25">
      <c r="A33" s="57"/>
      <c r="B33" s="15" t="s">
        <v>81</v>
      </c>
      <c r="C33" s="39" t="s">
        <v>82</v>
      </c>
      <c r="D33" s="39" t="s">
        <v>83</v>
      </c>
      <c r="E33" s="15" t="s">
        <v>22</v>
      </c>
      <c r="F33" s="15">
        <v>3</v>
      </c>
      <c r="G33" s="15">
        <v>0</v>
      </c>
      <c r="H33" s="15">
        <v>0</v>
      </c>
      <c r="I33" s="15">
        <v>3</v>
      </c>
      <c r="J33" s="15">
        <v>3</v>
      </c>
      <c r="K33" s="20"/>
      <c r="L33" s="14" t="s">
        <v>46</v>
      </c>
    </row>
    <row r="34" spans="1:12" ht="27.75" customHeight="1" x14ac:dyDescent="0.25">
      <c r="A34" s="57"/>
      <c r="B34" s="15" t="s">
        <v>84</v>
      </c>
      <c r="C34" s="17" t="s">
        <v>85</v>
      </c>
      <c r="D34" s="17" t="s">
        <v>86</v>
      </c>
      <c r="E34" s="15" t="s">
        <v>22</v>
      </c>
      <c r="F34" s="15">
        <v>3</v>
      </c>
      <c r="G34" s="15">
        <v>0</v>
      </c>
      <c r="H34" s="15">
        <v>0</v>
      </c>
      <c r="I34" s="15">
        <v>3</v>
      </c>
      <c r="J34" s="15">
        <v>3</v>
      </c>
      <c r="K34" s="20"/>
      <c r="L34" s="14" t="s">
        <v>46</v>
      </c>
    </row>
    <row r="35" spans="1:12" ht="27.75" customHeight="1" x14ac:dyDescent="0.25">
      <c r="A35" s="57"/>
      <c r="B35" s="15" t="s">
        <v>87</v>
      </c>
      <c r="C35" s="17" t="s">
        <v>88</v>
      </c>
      <c r="D35" s="17" t="s">
        <v>89</v>
      </c>
      <c r="E35" s="15" t="s">
        <v>22</v>
      </c>
      <c r="F35" s="15">
        <v>3</v>
      </c>
      <c r="G35" s="15">
        <v>0</v>
      </c>
      <c r="H35" s="15">
        <v>0</v>
      </c>
      <c r="I35" s="15">
        <v>3</v>
      </c>
      <c r="J35" s="15">
        <v>3</v>
      </c>
      <c r="K35" s="20"/>
      <c r="L35" s="14" t="s">
        <v>46</v>
      </c>
    </row>
    <row r="36" spans="1:12" ht="27.75" customHeight="1" x14ac:dyDescent="0.25">
      <c r="A36" s="57"/>
      <c r="B36" s="15" t="s">
        <v>90</v>
      </c>
      <c r="C36" s="17" t="s">
        <v>91</v>
      </c>
      <c r="D36" s="17" t="s">
        <v>92</v>
      </c>
      <c r="E36" s="15" t="s">
        <v>22</v>
      </c>
      <c r="F36" s="15">
        <v>3</v>
      </c>
      <c r="G36" s="15">
        <v>0</v>
      </c>
      <c r="H36" s="15">
        <v>0</v>
      </c>
      <c r="I36" s="15">
        <v>3</v>
      </c>
      <c r="J36" s="15">
        <v>3</v>
      </c>
      <c r="K36" s="20"/>
      <c r="L36" s="14" t="s">
        <v>46</v>
      </c>
    </row>
    <row r="37" spans="1:12" ht="27.75" customHeight="1" x14ac:dyDescent="0.25">
      <c r="A37" s="57"/>
      <c r="B37" s="15" t="s">
        <v>93</v>
      </c>
      <c r="C37" s="22" t="s">
        <v>94</v>
      </c>
      <c r="D37" s="22" t="s">
        <v>95</v>
      </c>
      <c r="E37" s="15" t="s">
        <v>22</v>
      </c>
      <c r="F37" s="15">
        <v>3</v>
      </c>
      <c r="G37" s="15">
        <v>0</v>
      </c>
      <c r="H37" s="15">
        <v>0</v>
      </c>
      <c r="I37" s="15">
        <v>3</v>
      </c>
      <c r="J37" s="15">
        <v>3</v>
      </c>
      <c r="K37" s="20"/>
      <c r="L37" s="14" t="s">
        <v>46</v>
      </c>
    </row>
    <row r="38" spans="1:12" ht="27.75" customHeight="1" x14ac:dyDescent="0.25">
      <c r="A38" s="57"/>
      <c r="B38" s="15" t="s">
        <v>96</v>
      </c>
      <c r="C38" s="23" t="s">
        <v>97</v>
      </c>
      <c r="D38" s="23" t="s">
        <v>98</v>
      </c>
      <c r="E38" s="15" t="s">
        <v>22</v>
      </c>
      <c r="F38" s="15">
        <v>3</v>
      </c>
      <c r="G38" s="15">
        <v>0</v>
      </c>
      <c r="H38" s="15">
        <v>0</v>
      </c>
      <c r="I38" s="15">
        <v>3</v>
      </c>
      <c r="J38" s="15">
        <v>3</v>
      </c>
      <c r="K38" s="20"/>
      <c r="L38" s="14" t="s">
        <v>46</v>
      </c>
    </row>
    <row r="39" spans="1:12" ht="27.75" customHeight="1" x14ac:dyDescent="0.25">
      <c r="A39" s="57"/>
      <c r="B39" s="15" t="s">
        <v>99</v>
      </c>
      <c r="C39" s="23" t="s">
        <v>100</v>
      </c>
      <c r="D39" s="23" t="s">
        <v>101</v>
      </c>
      <c r="E39" s="15" t="s">
        <v>22</v>
      </c>
      <c r="F39" s="15">
        <v>3</v>
      </c>
      <c r="G39" s="15">
        <v>0</v>
      </c>
      <c r="H39" s="15">
        <v>0</v>
      </c>
      <c r="I39" s="15">
        <v>3</v>
      </c>
      <c r="J39" s="15">
        <v>3</v>
      </c>
      <c r="K39" s="20"/>
      <c r="L39" s="14" t="s">
        <v>46</v>
      </c>
    </row>
    <row r="40" spans="1:12" ht="27.75" customHeight="1" x14ac:dyDescent="0.25">
      <c r="A40" s="57"/>
      <c r="B40" s="15" t="s">
        <v>102</v>
      </c>
      <c r="C40" s="23" t="s">
        <v>103</v>
      </c>
      <c r="D40" s="23" t="s">
        <v>104</v>
      </c>
      <c r="E40" s="15" t="s">
        <v>22</v>
      </c>
      <c r="F40" s="15">
        <v>3</v>
      </c>
      <c r="G40" s="15">
        <v>0</v>
      </c>
      <c r="H40" s="15">
        <v>0</v>
      </c>
      <c r="I40" s="15">
        <v>3</v>
      </c>
      <c r="J40" s="15">
        <v>3</v>
      </c>
      <c r="K40" s="20"/>
      <c r="L40" s="14" t="s">
        <v>35</v>
      </c>
    </row>
    <row r="41" spans="1:12" ht="27.75" customHeight="1" x14ac:dyDescent="0.25">
      <c r="A41" s="57"/>
      <c r="B41" s="15" t="s">
        <v>105</v>
      </c>
      <c r="C41" s="23" t="s">
        <v>106</v>
      </c>
      <c r="D41" s="23" t="s">
        <v>107</v>
      </c>
      <c r="E41" s="15" t="s">
        <v>22</v>
      </c>
      <c r="F41" s="15">
        <v>3</v>
      </c>
      <c r="G41" s="15">
        <v>0</v>
      </c>
      <c r="H41" s="15">
        <v>0</v>
      </c>
      <c r="I41" s="15">
        <v>3</v>
      </c>
      <c r="J41" s="15">
        <v>3</v>
      </c>
      <c r="K41" s="20"/>
      <c r="L41" s="14" t="s">
        <v>35</v>
      </c>
    </row>
    <row r="42" spans="1:12" ht="27.75" customHeight="1" x14ac:dyDescent="0.25">
      <c r="A42" s="57"/>
      <c r="B42" s="15" t="s">
        <v>108</v>
      </c>
      <c r="C42" s="23" t="s">
        <v>109</v>
      </c>
      <c r="D42" s="23" t="s">
        <v>110</v>
      </c>
      <c r="E42" s="15" t="s">
        <v>22</v>
      </c>
      <c r="F42" s="15">
        <v>3</v>
      </c>
      <c r="G42" s="15">
        <v>0</v>
      </c>
      <c r="H42" s="15">
        <v>0</v>
      </c>
      <c r="I42" s="15">
        <v>3</v>
      </c>
      <c r="J42" s="15">
        <v>3</v>
      </c>
      <c r="K42" s="20"/>
      <c r="L42" s="14" t="s">
        <v>18</v>
      </c>
    </row>
    <row r="43" spans="1:12" ht="27.75" customHeight="1" thickBot="1" x14ac:dyDescent="0.3">
      <c r="A43" s="58"/>
      <c r="B43" s="24" t="s">
        <v>111</v>
      </c>
      <c r="C43" s="25" t="s">
        <v>112</v>
      </c>
      <c r="D43" s="25" t="s">
        <v>113</v>
      </c>
      <c r="E43" s="24" t="s">
        <v>22</v>
      </c>
      <c r="F43" s="24">
        <v>3</v>
      </c>
      <c r="G43" s="24">
        <v>0</v>
      </c>
      <c r="H43" s="24">
        <v>0</v>
      </c>
      <c r="I43" s="24">
        <v>3</v>
      </c>
      <c r="J43" s="24">
        <v>3</v>
      </c>
      <c r="K43" s="26"/>
      <c r="L43" s="27" t="s">
        <v>18</v>
      </c>
    </row>
    <row r="44" spans="1:12" ht="27.75" customHeight="1" thickBot="1" x14ac:dyDescent="0.3">
      <c r="A44" s="65" t="s">
        <v>9</v>
      </c>
      <c r="B44" s="66"/>
      <c r="C44" s="66"/>
      <c r="D44" s="66"/>
      <c r="E44" s="67"/>
      <c r="F44" s="40">
        <f t="shared" ref="F44:K44" si="1">SUM(F27:F30)</f>
        <v>9</v>
      </c>
      <c r="G44" s="41">
        <f t="shared" si="1"/>
        <v>2</v>
      </c>
      <c r="H44" s="40">
        <f t="shared" si="1"/>
        <v>0</v>
      </c>
      <c r="I44" s="41">
        <f t="shared" si="1"/>
        <v>11</v>
      </c>
      <c r="J44" s="41">
        <f t="shared" si="1"/>
        <v>9</v>
      </c>
      <c r="K44" s="42">
        <f t="shared" si="1"/>
        <v>0</v>
      </c>
    </row>
    <row r="45" spans="1:12" ht="27.75" customHeight="1" x14ac:dyDescent="0.25">
      <c r="A45" s="43"/>
      <c r="B45" s="44"/>
      <c r="C45" s="45"/>
      <c r="D45" s="45"/>
      <c r="E45" s="46"/>
      <c r="F45" s="34"/>
      <c r="G45" s="34"/>
      <c r="H45" s="34"/>
      <c r="I45" s="34"/>
      <c r="J45" s="34"/>
    </row>
    <row r="46" spans="1:12" ht="26.25" customHeight="1" thickBot="1" x14ac:dyDescent="0.3">
      <c r="A46" s="68" t="s">
        <v>114</v>
      </c>
      <c r="B46" s="68"/>
      <c r="C46" s="68"/>
      <c r="D46" s="33"/>
      <c r="E46" s="46"/>
      <c r="F46" s="34"/>
      <c r="G46" s="34"/>
      <c r="H46" s="34"/>
      <c r="I46" s="34"/>
      <c r="J46" s="34"/>
    </row>
    <row r="47" spans="1:12" s="10" customFormat="1" ht="25.5" customHeight="1" x14ac:dyDescent="0.2">
      <c r="A47" s="5" t="s">
        <v>1</v>
      </c>
      <c r="B47" s="7" t="s">
        <v>2</v>
      </c>
      <c r="C47" s="6" t="s">
        <v>3</v>
      </c>
      <c r="D47" s="6" t="s">
        <v>4</v>
      </c>
      <c r="E47" s="7" t="s">
        <v>5</v>
      </c>
      <c r="F47" s="7" t="s">
        <v>6</v>
      </c>
      <c r="G47" s="7" t="s">
        <v>7</v>
      </c>
      <c r="H47" s="7" t="s">
        <v>8</v>
      </c>
      <c r="I47" s="7" t="s">
        <v>9</v>
      </c>
      <c r="J47" s="7" t="s">
        <v>10</v>
      </c>
      <c r="K47" s="8" t="s">
        <v>11</v>
      </c>
      <c r="L47" s="9" t="s">
        <v>12</v>
      </c>
    </row>
    <row r="48" spans="1:12" ht="27.75" customHeight="1" x14ac:dyDescent="0.25">
      <c r="A48" s="53" t="s">
        <v>115</v>
      </c>
      <c r="B48" s="11" t="s">
        <v>116</v>
      </c>
      <c r="C48" s="12" t="s">
        <v>117</v>
      </c>
      <c r="D48" s="12"/>
      <c r="E48" s="11" t="s">
        <v>17</v>
      </c>
      <c r="F48" s="11">
        <v>3</v>
      </c>
      <c r="G48" s="11">
        <v>0</v>
      </c>
      <c r="H48" s="11">
        <v>0</v>
      </c>
      <c r="I48" s="11">
        <v>3</v>
      </c>
      <c r="J48" s="13">
        <v>3</v>
      </c>
      <c r="K48" s="20">
        <v>6</v>
      </c>
      <c r="L48" s="37" t="s">
        <v>20</v>
      </c>
    </row>
    <row r="49" spans="1:12" ht="27.75" customHeight="1" thickBot="1" x14ac:dyDescent="0.3">
      <c r="A49" s="54"/>
      <c r="B49" s="24" t="s">
        <v>118</v>
      </c>
      <c r="C49" s="47" t="s">
        <v>119</v>
      </c>
      <c r="D49" s="47"/>
      <c r="E49" s="24" t="s">
        <v>17</v>
      </c>
      <c r="F49" s="24">
        <v>0</v>
      </c>
      <c r="G49" s="24">
        <v>1</v>
      </c>
      <c r="H49" s="24">
        <v>0</v>
      </c>
      <c r="I49" s="24">
        <v>1</v>
      </c>
      <c r="J49" s="26">
        <v>0</v>
      </c>
      <c r="K49" s="26">
        <v>24</v>
      </c>
      <c r="L49" s="48" t="s">
        <v>20</v>
      </c>
    </row>
    <row r="50" spans="1:12" ht="27.75" customHeight="1" thickBot="1" x14ac:dyDescent="0.3">
      <c r="A50" s="61" t="s">
        <v>9</v>
      </c>
      <c r="B50" s="62"/>
      <c r="C50" s="62"/>
      <c r="D50" s="62"/>
      <c r="E50" s="63"/>
      <c r="F50" s="28">
        <f t="shared" ref="F50:K50" si="2">F48+F49</f>
        <v>3</v>
      </c>
      <c r="G50" s="41">
        <f t="shared" si="2"/>
        <v>1</v>
      </c>
      <c r="H50" s="40">
        <f t="shared" si="2"/>
        <v>0</v>
      </c>
      <c r="I50" s="41">
        <f t="shared" si="2"/>
        <v>4</v>
      </c>
      <c r="J50" s="40">
        <f t="shared" si="2"/>
        <v>3</v>
      </c>
      <c r="K50" s="29">
        <f t="shared" si="2"/>
        <v>30</v>
      </c>
    </row>
    <row r="51" spans="1:12" ht="26.25" customHeight="1" x14ac:dyDescent="0.25">
      <c r="A51" s="46"/>
      <c r="B51" s="46"/>
      <c r="C51" s="45"/>
      <c r="D51" s="45"/>
      <c r="E51" s="46"/>
      <c r="F51" s="46"/>
      <c r="G51" s="46"/>
      <c r="H51" s="46"/>
      <c r="I51" s="46"/>
      <c r="J51" s="46"/>
    </row>
    <row r="52" spans="1:12" ht="26.25" customHeight="1" thickBot="1" x14ac:dyDescent="0.3">
      <c r="A52" s="68" t="s">
        <v>120</v>
      </c>
      <c r="B52" s="68"/>
      <c r="C52" s="68"/>
      <c r="D52" s="33"/>
      <c r="E52" s="46"/>
      <c r="F52" s="34"/>
      <c r="G52" s="34"/>
      <c r="H52" s="34"/>
      <c r="I52" s="34"/>
      <c r="J52" s="34"/>
    </row>
    <row r="53" spans="1:12" s="10" customFormat="1" ht="25.5" customHeight="1" x14ac:dyDescent="0.2">
      <c r="A53" s="5" t="s">
        <v>1</v>
      </c>
      <c r="B53" s="7" t="s">
        <v>2</v>
      </c>
      <c r="C53" s="6" t="s">
        <v>3</v>
      </c>
      <c r="D53" s="6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8" t="s">
        <v>11</v>
      </c>
      <c r="L53" s="9" t="s">
        <v>12</v>
      </c>
    </row>
    <row r="54" spans="1:12" ht="27.75" customHeight="1" x14ac:dyDescent="0.25">
      <c r="A54" s="53" t="s">
        <v>121</v>
      </c>
      <c r="B54" s="11" t="s">
        <v>122</v>
      </c>
      <c r="C54" s="12" t="s">
        <v>117</v>
      </c>
      <c r="D54" s="12"/>
      <c r="E54" s="11" t="s">
        <v>17</v>
      </c>
      <c r="F54" s="11">
        <v>3</v>
      </c>
      <c r="G54" s="11">
        <v>0</v>
      </c>
      <c r="H54" s="11">
        <v>0</v>
      </c>
      <c r="I54" s="11">
        <v>3</v>
      </c>
      <c r="J54" s="13">
        <v>3</v>
      </c>
      <c r="K54" s="20">
        <v>6</v>
      </c>
      <c r="L54" s="37" t="s">
        <v>20</v>
      </c>
    </row>
    <row r="55" spans="1:12" ht="27.75" customHeight="1" thickBot="1" x14ac:dyDescent="0.3">
      <c r="A55" s="54"/>
      <c r="B55" s="24" t="s">
        <v>123</v>
      </c>
      <c r="C55" s="47" t="s">
        <v>119</v>
      </c>
      <c r="D55" s="47"/>
      <c r="E55" s="24" t="s">
        <v>17</v>
      </c>
      <c r="F55" s="24">
        <v>0</v>
      </c>
      <c r="G55" s="24">
        <v>1</v>
      </c>
      <c r="H55" s="24">
        <v>0</v>
      </c>
      <c r="I55" s="24">
        <v>1</v>
      </c>
      <c r="J55" s="26">
        <v>0</v>
      </c>
      <c r="K55" s="26">
        <v>24</v>
      </c>
      <c r="L55" s="48" t="s">
        <v>20</v>
      </c>
    </row>
    <row r="56" spans="1:12" ht="27.75" customHeight="1" thickBot="1" x14ac:dyDescent="0.3">
      <c r="A56" s="61" t="s">
        <v>9</v>
      </c>
      <c r="B56" s="62"/>
      <c r="C56" s="62"/>
      <c r="D56" s="62"/>
      <c r="E56" s="63"/>
      <c r="F56" s="49">
        <f t="shared" ref="F56:K56" si="3">F54+F55</f>
        <v>3</v>
      </c>
      <c r="G56" s="41">
        <f t="shared" si="3"/>
        <v>1</v>
      </c>
      <c r="H56" s="32">
        <f t="shared" si="3"/>
        <v>0</v>
      </c>
      <c r="I56" s="41">
        <f t="shared" si="3"/>
        <v>4</v>
      </c>
      <c r="J56" s="32">
        <f t="shared" si="3"/>
        <v>3</v>
      </c>
      <c r="K56" s="29">
        <f t="shared" si="3"/>
        <v>30</v>
      </c>
    </row>
    <row r="57" spans="1:12" ht="27.75" customHeight="1" thickBot="1" x14ac:dyDescent="0.3">
      <c r="A57" s="69" t="s">
        <v>124</v>
      </c>
      <c r="B57" s="70"/>
      <c r="C57" s="70"/>
      <c r="D57" s="70"/>
      <c r="E57" s="71"/>
      <c r="F57" s="50">
        <f t="shared" ref="F57:K57" si="4">F23+F44+F50+F56</f>
        <v>30</v>
      </c>
      <c r="G57" s="50">
        <f t="shared" si="4"/>
        <v>4</v>
      </c>
      <c r="H57" s="50">
        <f t="shared" si="4"/>
        <v>0</v>
      </c>
      <c r="I57" s="50">
        <f t="shared" si="4"/>
        <v>34</v>
      </c>
      <c r="J57" s="50">
        <f t="shared" si="4"/>
        <v>30</v>
      </c>
      <c r="K57" s="51">
        <f t="shared" si="4"/>
        <v>60</v>
      </c>
    </row>
    <row r="58" spans="1:12" x14ac:dyDescent="0.25">
      <c r="A58" s="46"/>
      <c r="B58" s="46"/>
      <c r="C58" s="45"/>
      <c r="D58" s="45"/>
      <c r="E58" s="46"/>
      <c r="F58" s="46"/>
      <c r="G58" s="46"/>
      <c r="H58" s="46"/>
      <c r="I58" s="46"/>
      <c r="J58" s="46"/>
    </row>
    <row r="59" spans="1:12" x14ac:dyDescent="0.25">
      <c r="A59" s="46"/>
      <c r="B59" s="46"/>
      <c r="C59" s="45"/>
      <c r="D59" s="45"/>
      <c r="E59" s="46"/>
      <c r="F59" s="46"/>
      <c r="G59" s="46"/>
      <c r="H59" s="46"/>
      <c r="I59" s="46"/>
      <c r="J59" s="46"/>
    </row>
    <row r="60" spans="1:12" x14ac:dyDescent="0.25">
      <c r="A60" s="46"/>
      <c r="B60" s="46"/>
      <c r="C60" s="45"/>
      <c r="D60" s="45"/>
      <c r="E60" s="46"/>
      <c r="F60" s="46"/>
      <c r="G60" s="46"/>
      <c r="H60" s="46"/>
      <c r="I60" s="46"/>
      <c r="J60" s="46"/>
    </row>
    <row r="61" spans="1:12" x14ac:dyDescent="0.25">
      <c r="A61" s="46"/>
      <c r="B61" s="46"/>
      <c r="C61" s="45"/>
      <c r="D61" s="45"/>
      <c r="E61" s="46"/>
      <c r="F61" s="46"/>
      <c r="G61" s="46"/>
      <c r="H61" s="46"/>
      <c r="I61" s="46"/>
      <c r="J61" s="46"/>
    </row>
    <row r="62" spans="1:12" x14ac:dyDescent="0.25">
      <c r="A62" s="46"/>
      <c r="B62" s="46"/>
      <c r="C62" s="45"/>
      <c r="D62" s="45"/>
      <c r="E62" s="46"/>
      <c r="F62" s="46"/>
      <c r="G62" s="46"/>
      <c r="H62" s="46"/>
      <c r="I62" s="46"/>
      <c r="J62" s="46"/>
    </row>
    <row r="63" spans="1:12" x14ac:dyDescent="0.25">
      <c r="A63" s="46"/>
      <c r="B63" s="46"/>
      <c r="C63" s="45"/>
      <c r="D63" s="45"/>
      <c r="E63" s="46"/>
      <c r="F63" s="46"/>
      <c r="G63" s="46"/>
      <c r="H63" s="46"/>
      <c r="I63" s="46"/>
      <c r="J63" s="46"/>
    </row>
    <row r="64" spans="1:12" x14ac:dyDescent="0.25">
      <c r="A64" s="46"/>
      <c r="B64" s="46"/>
      <c r="C64" s="45"/>
      <c r="D64" s="45"/>
      <c r="E64" s="46"/>
      <c r="F64" s="46"/>
      <c r="G64" s="46"/>
      <c r="H64" s="46"/>
      <c r="I64" s="46"/>
      <c r="J64" s="46"/>
    </row>
    <row r="65" spans="1:10" x14ac:dyDescent="0.25">
      <c r="A65" s="46"/>
      <c r="B65" s="46"/>
      <c r="C65" s="45"/>
      <c r="D65" s="45"/>
      <c r="E65" s="46"/>
      <c r="F65" s="46"/>
      <c r="G65" s="46"/>
      <c r="H65" s="46"/>
      <c r="I65" s="46"/>
      <c r="J65" s="46"/>
    </row>
    <row r="66" spans="1:10" x14ac:dyDescent="0.25">
      <c r="A66" s="46"/>
      <c r="B66" s="46"/>
      <c r="C66" s="45"/>
      <c r="D66" s="45"/>
      <c r="E66" s="46"/>
      <c r="F66" s="46"/>
      <c r="G66" s="46"/>
      <c r="H66" s="46"/>
      <c r="I66" s="46"/>
      <c r="J66" s="46"/>
    </row>
    <row r="67" spans="1:10" x14ac:dyDescent="0.25">
      <c r="A67" s="46"/>
      <c r="B67" s="46"/>
      <c r="C67" s="45"/>
      <c r="D67" s="45"/>
      <c r="E67" s="46"/>
      <c r="F67" s="46"/>
      <c r="G67" s="46"/>
      <c r="H67" s="46"/>
      <c r="I67" s="46"/>
      <c r="J67" s="46"/>
    </row>
    <row r="68" spans="1:10" x14ac:dyDescent="0.25">
      <c r="A68" s="46"/>
      <c r="B68" s="46"/>
      <c r="C68" s="45"/>
      <c r="D68" s="45"/>
      <c r="E68" s="46"/>
      <c r="F68" s="46"/>
      <c r="G68" s="46"/>
      <c r="H68" s="46"/>
      <c r="I68" s="46"/>
      <c r="J68" s="46"/>
    </row>
    <row r="69" spans="1:10" x14ac:dyDescent="0.25">
      <c r="A69" s="46"/>
      <c r="B69" s="46"/>
      <c r="C69" s="45"/>
      <c r="D69" s="45"/>
      <c r="E69" s="46"/>
      <c r="F69" s="46"/>
      <c r="G69" s="46"/>
      <c r="H69" s="46"/>
      <c r="I69" s="46"/>
      <c r="J69" s="46"/>
    </row>
  </sheetData>
  <mergeCells count="16">
    <mergeCell ref="A50:E50"/>
    <mergeCell ref="A52:C52"/>
    <mergeCell ref="A54:A55"/>
    <mergeCell ref="A56:E56"/>
    <mergeCell ref="A57:E57"/>
    <mergeCell ref="A48:A49"/>
    <mergeCell ref="A1:L1"/>
    <mergeCell ref="A2:C2"/>
    <mergeCell ref="A4:A22"/>
    <mergeCell ref="B9:L9"/>
    <mergeCell ref="A23:E23"/>
    <mergeCell ref="A25:C25"/>
    <mergeCell ref="A27:A43"/>
    <mergeCell ref="B31:L31"/>
    <mergeCell ref="A44:E44"/>
    <mergeCell ref="A46:C46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Makine Mühendisliği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2016-08-15T10:53:24Z</dcterms:modified>
</cp:coreProperties>
</file>